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Erate\RFP - 2024 (Internet, WAN, Wireless, Switches)\"/>
    </mc:Choice>
  </mc:AlternateContent>
  <bookViews>
    <workbookView xWindow="0" yWindow="0" windowWidth="28800" windowHeight="13020"/>
  </bookViews>
  <sheets>
    <sheet name="Instructions" sheetId="1" r:id="rId1"/>
    <sheet name="Cost-Proposal" sheetId="2" r:id="rId2"/>
  </sheets>
  <calcPr calcId="162913"/>
</workbook>
</file>

<file path=xl/calcChain.xml><?xml version="1.0" encoding="utf-8"?>
<calcChain xmlns="http://schemas.openxmlformats.org/spreadsheetml/2006/main">
  <c r="B2" i="2" l="1"/>
  <c r="O4" i="2"/>
  <c r="R4" i="2"/>
  <c r="S4" i="2"/>
  <c r="R5" i="2"/>
  <c r="S5" i="2"/>
  <c r="M5" i="2"/>
  <c r="N5" i="2"/>
  <c r="P5" i="2"/>
  <c r="Q5" i="2"/>
  <c r="T4" i="2" l="1"/>
  <c r="T5" i="2" s="1"/>
  <c r="O5" i="2"/>
</calcChain>
</file>

<file path=xl/sharedStrings.xml><?xml version="1.0" encoding="utf-8"?>
<sst xmlns="http://schemas.openxmlformats.org/spreadsheetml/2006/main" count="30" uniqueCount="30">
  <si>
    <t>Base Proposal</t>
  </si>
  <si>
    <t>Proposal-60 month 1 Gbps - Only enter information in the cells that are highlighted in yellow.</t>
  </si>
  <si>
    <t>WAN MRC</t>
  </si>
  <si>
    <t>OTHER WAN MRC</t>
  </si>
  <si>
    <t>Site Nr.</t>
  </si>
  <si>
    <t>Entity Name</t>
  </si>
  <si>
    <r>
      <t xml:space="preserve">Term
</t>
    </r>
    <r>
      <rPr>
        <sz val="10"/>
        <rFont val="Arial"/>
      </rPr>
      <t>(# of months)</t>
    </r>
  </si>
  <si>
    <t xml:space="preserve"> Street Address</t>
  </si>
  <si>
    <t xml:space="preserve"> City</t>
  </si>
  <si>
    <t>ZIP</t>
  </si>
  <si>
    <r>
      <t xml:space="preserve">NPA 
</t>
    </r>
    <r>
      <rPr>
        <sz val="10"/>
        <rFont val="Arial"/>
      </rPr>
      <t>Area Code</t>
    </r>
  </si>
  <si>
    <r>
      <t xml:space="preserve">
NNX
</t>
    </r>
    <r>
      <rPr>
        <sz val="10"/>
        <rFont val="Arial"/>
      </rPr>
      <t>Exchange Code</t>
    </r>
  </si>
  <si>
    <r>
      <t xml:space="preserve">Telephone Number
</t>
    </r>
    <r>
      <rPr>
        <sz val="10"/>
        <rFont val="Arial"/>
      </rPr>
      <t>Last 4 Digits</t>
    </r>
  </si>
  <si>
    <r>
      <t xml:space="preserve">Type of Service
</t>
    </r>
    <r>
      <rPr>
        <sz val="10"/>
        <rFont val="Arial"/>
      </rPr>
      <t xml:space="preserve">(e.g., MPLS; ATM; etc.) </t>
    </r>
  </si>
  <si>
    <r>
      <t>Connection Speed</t>
    </r>
    <r>
      <rPr>
        <sz val="10"/>
        <rFont val="Arial"/>
      </rPr>
      <t xml:space="preserve">
Mbps</t>
    </r>
  </si>
  <si>
    <t>Installation or 
Non-Recurring Cost, if any
(WAN NRC)</t>
  </si>
  <si>
    <t>Fixed Monthly Recurring Cost
(MRC)</t>
  </si>
  <si>
    <t>TOTAL WAN Recurring Cost for Term of contract
=N4*D4</t>
  </si>
  <si>
    <t>Other WAN MRC any/all additional MRC, if any</t>
  </si>
  <si>
    <t>Tax, if any</t>
  </si>
  <si>
    <t>TOTAL Other WAN Recurring Cost for Term of contract =(P4+Q4)*D4</t>
  </si>
  <si>
    <t>TOTAL WAN Recurring Cost (MRC)     =N4+P4+Q4</t>
  </si>
  <si>
    <t>TOTAL WAN COST for the term of the contract =O4+R4+M4</t>
  </si>
  <si>
    <t>2013 Madison St. Ext</t>
  </si>
  <si>
    <t>Sligo</t>
  </si>
  <si>
    <t>Fiber</t>
  </si>
  <si>
    <t>TOTALS</t>
  </si>
  <si>
    <t xml:space="preserve">only enter values on this worksheet for cells that are "yellow fill" </t>
  </si>
  <si>
    <t>Sligo Elementary To High School (1 Fiber Line)</t>
  </si>
  <si>
    <t>High School Address:  354 Baker St., Suite 1, Rimersburg, PA  16248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</si>
</sst>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10"/>
      <name val="Arial"/>
    </font>
    <font>
      <sz val="10"/>
      <name val="Arial"/>
    </font>
    <font>
      <b/>
      <sz val="18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/>
    <xf numFmtId="0" fontId="1" fillId="3" borderId="0" xfId="0" applyFont="1" applyFill="1" applyAlignment="1"/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/>
    <xf numFmtId="0" fontId="3" fillId="2" borderId="20" xfId="0" applyFont="1" applyFill="1" applyBorder="1" applyAlignment="1"/>
    <xf numFmtId="0" fontId="3" fillId="3" borderId="20" xfId="0" applyFont="1" applyFill="1" applyBorder="1" applyAlignment="1"/>
    <xf numFmtId="0" fontId="3" fillId="3" borderId="2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23" customWidth="1"/>
  </cols>
  <sheetData>
    <row r="2" spans="1:2" x14ac:dyDescent="0.25">
      <c r="A2" s="5" t="s">
        <v>0</v>
      </c>
      <c r="B2" s="7"/>
    </row>
    <row r="3" spans="1:2" x14ac:dyDescent="0.25">
      <c r="A3" s="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workbookViewId="0">
      <selection activeCell="L6" sqref="L6"/>
    </sheetView>
  </sheetViews>
  <sheetFormatPr defaultColWidth="14.42578125" defaultRowHeight="15" customHeight="1" x14ac:dyDescent="0.2"/>
  <cols>
    <col min="1" max="1" width="3.42578125" customWidth="1"/>
    <col min="2" max="2" width="11.28515625" customWidth="1"/>
    <col min="3" max="3" width="23.5703125" customWidth="1"/>
    <col min="4" max="4" width="11.5703125" customWidth="1"/>
    <col min="5" max="5" width="25.7109375" customWidth="1"/>
    <col min="6" max="6" width="15.85546875" customWidth="1"/>
    <col min="7" max="8" width="10.7109375" customWidth="1"/>
    <col min="9" max="9" width="11.28515625" customWidth="1"/>
    <col min="10" max="10" width="11.85546875" customWidth="1"/>
    <col min="11" max="11" width="13.85546875" customWidth="1"/>
    <col min="12" max="12" width="12.42578125" customWidth="1"/>
    <col min="13" max="13" width="14.85546875" customWidth="1"/>
    <col min="14" max="14" width="12.5703125" customWidth="1"/>
    <col min="15" max="15" width="13.7109375" customWidth="1"/>
    <col min="16" max="16" width="16.5703125" customWidth="1"/>
    <col min="17" max="18" width="14.28515625" customWidth="1"/>
    <col min="19" max="20" width="17.7109375" customWidth="1"/>
    <col min="21" max="31" width="9.140625" customWidth="1"/>
  </cols>
  <sheetData>
    <row r="1" spans="1:31" ht="12.75" customHeight="1" thickBot="1" x14ac:dyDescent="0.25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thickBot="1" x14ac:dyDescent="0.4">
      <c r="A2" s="6"/>
      <c r="B2" s="8" t="str">
        <f>CONCATENATE(D4," months 1 Gbps Detail Cost Template")</f>
        <v>60 months 1 Gbps Detail Cost Template</v>
      </c>
      <c r="C2" s="9"/>
      <c r="D2" s="10"/>
      <c r="E2" s="4"/>
      <c r="F2" s="3"/>
      <c r="G2" s="11"/>
      <c r="H2" s="11"/>
      <c r="I2" s="11"/>
      <c r="J2" s="11"/>
      <c r="K2" s="11"/>
      <c r="L2" s="11"/>
      <c r="M2" s="12"/>
      <c r="N2" s="60" t="s">
        <v>2</v>
      </c>
      <c r="O2" s="62"/>
      <c r="P2" s="60" t="s">
        <v>3</v>
      </c>
      <c r="Q2" s="61"/>
      <c r="R2" s="62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77.25" thickBot="1" x14ac:dyDescent="0.25">
      <c r="A3" s="13"/>
      <c r="B3" s="14" t="s">
        <v>4</v>
      </c>
      <c r="C3" s="15" t="s">
        <v>5</v>
      </c>
      <c r="D3" s="16" t="s">
        <v>6</v>
      </c>
      <c r="E3" s="14" t="s">
        <v>7</v>
      </c>
      <c r="F3" s="17" t="s">
        <v>8</v>
      </c>
      <c r="G3" s="17" t="s">
        <v>9</v>
      </c>
      <c r="H3" s="18" t="s">
        <v>10</v>
      </c>
      <c r="I3" s="18" t="s">
        <v>11</v>
      </c>
      <c r="J3" s="16" t="s">
        <v>12</v>
      </c>
      <c r="K3" s="14" t="s">
        <v>13</v>
      </c>
      <c r="L3" s="19" t="s">
        <v>14</v>
      </c>
      <c r="M3" s="20" t="s">
        <v>15</v>
      </c>
      <c r="N3" s="21" t="s">
        <v>16</v>
      </c>
      <c r="O3" s="22" t="s">
        <v>17</v>
      </c>
      <c r="P3" s="23" t="s">
        <v>18</v>
      </c>
      <c r="Q3" s="24" t="s">
        <v>19</v>
      </c>
      <c r="R3" s="25" t="s">
        <v>20</v>
      </c>
      <c r="S3" s="26" t="s">
        <v>21</v>
      </c>
      <c r="T3" s="26" t="s">
        <v>22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ht="26.25" thickBot="1" x14ac:dyDescent="0.25">
      <c r="A4" s="28"/>
      <c r="B4" s="29">
        <v>1</v>
      </c>
      <c r="C4" s="30" t="s">
        <v>28</v>
      </c>
      <c r="D4" s="31">
        <v>60</v>
      </c>
      <c r="E4" s="32" t="s">
        <v>23</v>
      </c>
      <c r="F4" s="33" t="s">
        <v>24</v>
      </c>
      <c r="G4" s="33">
        <v>16255</v>
      </c>
      <c r="H4" s="34">
        <v>814</v>
      </c>
      <c r="I4" s="33">
        <v>745</v>
      </c>
      <c r="J4" s="35">
        <v>2152</v>
      </c>
      <c r="K4" s="36" t="s">
        <v>25</v>
      </c>
      <c r="L4" s="37">
        <v>1000</v>
      </c>
      <c r="M4" s="38"/>
      <c r="N4" s="39"/>
      <c r="O4" s="40">
        <f t="shared" ref="O4" si="0">N4*D4</f>
        <v>0</v>
      </c>
      <c r="P4" s="41"/>
      <c r="Q4" s="42"/>
      <c r="R4" s="43">
        <f t="shared" ref="R4" si="1">(P4+Q4)*D4</f>
        <v>0</v>
      </c>
      <c r="S4" s="44">
        <f t="shared" ref="S4" si="2">N4+P4+Q4</f>
        <v>0</v>
      </c>
      <c r="T4" s="44">
        <f t="shared" ref="T4" si="3">O4+R4+M4</f>
        <v>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6.25" customHeight="1" thickBot="1" x14ac:dyDescent="0.25">
      <c r="A5" s="13"/>
      <c r="B5" s="14"/>
      <c r="C5" s="45" t="s">
        <v>26</v>
      </c>
      <c r="D5" s="46"/>
      <c r="E5" s="47"/>
      <c r="F5" s="48"/>
      <c r="G5" s="48"/>
      <c r="H5" s="48"/>
      <c r="I5" s="48"/>
      <c r="J5" s="48"/>
      <c r="K5" s="48"/>
      <c r="L5" s="49"/>
      <c r="M5" s="50">
        <f>SUM(M4:M4)</f>
        <v>0</v>
      </c>
      <c r="N5" s="50">
        <f>SUM(N4:N4)</f>
        <v>0</v>
      </c>
      <c r="O5" s="50">
        <f>SUM(O4:O4)</f>
        <v>0</v>
      </c>
      <c r="P5" s="50">
        <f>SUM(P4:P4)</f>
        <v>0</v>
      </c>
      <c r="Q5" s="50">
        <f>SUM(Q4:Q4)</f>
        <v>0</v>
      </c>
      <c r="R5" s="50">
        <f>SUM(R4:R4)</f>
        <v>0</v>
      </c>
      <c r="S5" s="50">
        <f>SUM(S4:S4)</f>
        <v>0</v>
      </c>
      <c r="T5" s="50">
        <f>SUM(T4:T4)</f>
        <v>0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12.7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53"/>
      <c r="O6" s="53"/>
      <c r="P6" s="53"/>
      <c r="Q6" s="53"/>
      <c r="R6" s="53"/>
      <c r="S6" s="53"/>
      <c r="T6" s="53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ht="12.75" customHeight="1" x14ac:dyDescent="0.2">
      <c r="A7" s="1"/>
      <c r="B7" s="1"/>
      <c r="C7" s="2"/>
      <c r="D7" s="3"/>
      <c r="E7" s="4"/>
      <c r="F7" s="3"/>
      <c r="G7" s="3"/>
      <c r="H7" s="3"/>
      <c r="I7" s="3"/>
      <c r="J7" s="3"/>
      <c r="K7" s="3"/>
      <c r="L7" s="3"/>
      <c r="M7" s="2"/>
      <c r="N7" s="2"/>
      <c r="O7" s="2"/>
      <c r="P7" s="2"/>
      <c r="Q7" s="2"/>
      <c r="R7" s="2"/>
      <c r="S7" s="2"/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6.2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5"/>
      <c r="O8" s="55"/>
      <c r="P8" s="55"/>
      <c r="Q8" s="55"/>
      <c r="R8" s="55"/>
      <c r="S8" s="55"/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1" ht="12.75" customHeight="1" x14ac:dyDescent="0.2">
      <c r="A9" s="56"/>
      <c r="B9" s="57" t="s">
        <v>27</v>
      </c>
      <c r="C9" s="57"/>
      <c r="D9" s="57"/>
      <c r="E9" s="57"/>
      <c r="F9" s="58"/>
      <c r="G9" s="58"/>
      <c r="H9" s="58"/>
      <c r="I9" s="58"/>
      <c r="J9" s="58"/>
      <c r="K9" s="58"/>
      <c r="L9" s="59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" customHeight="1" x14ac:dyDescent="0.2">
      <c r="B10" t="s">
        <v>29</v>
      </c>
    </row>
  </sheetData>
  <mergeCells count="2">
    <mergeCell ref="N2:O2"/>
    <mergeCell ref="P2:R2"/>
  </mergeCells>
  <conditionalFormatting sqref="R3">
    <cfRule type="colorScale" priority="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Cost-Proposal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Eaton, Bryan J.</dc:creator>
  <cp:lastModifiedBy>Eaton, Bryan J.</cp:lastModifiedBy>
  <dcterms:created xsi:type="dcterms:W3CDTF">2018-01-12T15:03:34Z</dcterms:created>
  <dcterms:modified xsi:type="dcterms:W3CDTF">2023-11-22T15:29:23Z</dcterms:modified>
</cp:coreProperties>
</file>