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<sst xmlns="http://schemas.openxmlformats.org/spreadsheetml/2006/main" count="44" uniqueCount="31">
  <si>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PLAYER</t>
  </si>
  <si>
    <t>Andrea Mortimer</t>
  </si>
  <si>
    <t>Courtney Horner</t>
  </si>
  <si>
    <t>Bethany Koch</t>
  </si>
  <si>
    <t>Briana Wensel</t>
  </si>
  <si>
    <t>Leia Mortimer</t>
  </si>
  <si>
    <t>FTA</t>
  </si>
  <si>
    <t>FTM</t>
  </si>
  <si>
    <t>FTP</t>
  </si>
  <si>
    <t>FGA</t>
  </si>
  <si>
    <t>FGM</t>
  </si>
  <si>
    <t>FGP</t>
  </si>
  <si>
    <t>TOTAL</t>
  </si>
  <si>
    <t>SHOOTING PERCENT</t>
  </si>
  <si>
    <t>Kayla Hepler</t>
  </si>
  <si>
    <t>Molly Scott</t>
  </si>
  <si>
    <t>Nikki Davis</t>
  </si>
  <si>
    <t>Janele Divins</t>
  </si>
  <si>
    <t>Tiffany Corle</t>
  </si>
  <si>
    <t xml:space="preserve"> </t>
  </si>
  <si>
    <t>Mackenzie Shirey</t>
  </si>
  <si>
    <t>TEAM STATS</t>
  </si>
  <si>
    <t>Points</t>
  </si>
  <si>
    <t>PPG</t>
  </si>
  <si>
    <t>Rebounds</t>
  </si>
  <si>
    <t>RPG</t>
  </si>
  <si>
    <t>Assists</t>
  </si>
  <si>
    <t>APG</t>
  </si>
  <si>
    <t>Steals</t>
  </si>
  <si>
    <t>SPG</t>
  </si>
  <si>
    <t>Team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</si>
</sst>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16.00390625" style="0" customWidth="1"/>
    <col min="2" max="9" width="9.28125" style="0" customWidth="1"/>
  </cols>
  <sheetData>
    <row r="1" spans="2:3" ht="18">
      <c r="B1" t="s">
        <v>19</v>
      </c>
      <c r="C1" s="3" t="s">
        <v>21</v>
      </c>
    </row>
    <row r="2" spans="1:9" ht="12.75">
      <c r="A2" s="4" t="s">
        <v>0</v>
      </c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</row>
    <row r="3" spans="1:9" ht="12.75">
      <c r="A3" s="5" t="s">
        <v>5</v>
      </c>
      <c r="B3" s="1">
        <v>174</v>
      </c>
      <c r="C3" s="1">
        <v>6</v>
      </c>
      <c r="D3" s="1">
        <v>89</v>
      </c>
      <c r="E3" s="1">
        <v>3.1</v>
      </c>
      <c r="F3" s="1">
        <v>115</v>
      </c>
      <c r="G3" s="1">
        <v>4</v>
      </c>
      <c r="H3" s="1">
        <v>66</v>
      </c>
      <c r="I3" s="1">
        <v>2.3</v>
      </c>
    </row>
    <row r="4" spans="1:9" ht="12.75">
      <c r="A4" s="1" t="s">
        <v>4</v>
      </c>
      <c r="B4" s="1">
        <v>326</v>
      </c>
      <c r="C4" s="1">
        <v>11.2</v>
      </c>
      <c r="D4" s="1">
        <v>115</v>
      </c>
      <c r="E4" s="1">
        <v>4</v>
      </c>
      <c r="F4" s="1">
        <v>71</v>
      </c>
      <c r="G4" s="1">
        <v>2.4</v>
      </c>
      <c r="H4" s="1">
        <v>103</v>
      </c>
      <c r="I4" s="1">
        <v>3.6</v>
      </c>
    </row>
    <row r="5" spans="1:9" ht="12.75">
      <c r="A5" s="5" t="s">
        <v>2</v>
      </c>
      <c r="B5" s="1">
        <v>147</v>
      </c>
      <c r="C5" s="1">
        <v>5.1</v>
      </c>
      <c r="D5" s="1">
        <v>80</v>
      </c>
      <c r="E5" s="1">
        <v>2.8</v>
      </c>
      <c r="F5" s="1">
        <v>12</v>
      </c>
      <c r="G5" s="1">
        <v>0.4</v>
      </c>
      <c r="H5" s="1">
        <v>22</v>
      </c>
      <c r="I5" s="1">
        <v>0.8</v>
      </c>
    </row>
    <row r="6" spans="1:9" ht="12.75">
      <c r="A6" s="5" t="s">
        <v>16</v>
      </c>
      <c r="B6" s="1">
        <v>18</v>
      </c>
      <c r="C6" s="1">
        <v>0.8</v>
      </c>
      <c r="D6" s="1">
        <v>49</v>
      </c>
      <c r="E6" s="1">
        <v>2.2</v>
      </c>
      <c r="F6" s="1">
        <v>4</v>
      </c>
      <c r="G6" s="1">
        <v>0.2</v>
      </c>
      <c r="H6" s="1">
        <v>6</v>
      </c>
      <c r="I6" s="1">
        <v>0.3</v>
      </c>
    </row>
    <row r="7" spans="1:9" ht="12.75">
      <c r="A7" s="5" t="s">
        <v>14</v>
      </c>
      <c r="B7" s="1">
        <v>55</v>
      </c>
      <c r="C7" s="1">
        <v>1.9</v>
      </c>
      <c r="D7" s="1">
        <v>21</v>
      </c>
      <c r="E7" s="1">
        <v>0.7</v>
      </c>
      <c r="F7" s="1">
        <v>25</v>
      </c>
      <c r="G7" s="1">
        <v>0.9</v>
      </c>
      <c r="H7" s="1">
        <v>17</v>
      </c>
      <c r="I7" s="1">
        <v>0.6</v>
      </c>
    </row>
    <row r="8" spans="1:9" ht="12.75">
      <c r="A8" s="1" t="s">
        <v>3</v>
      </c>
      <c r="B8" s="1">
        <v>307</v>
      </c>
      <c r="C8" s="1">
        <v>10.6</v>
      </c>
      <c r="D8" s="1">
        <v>249</v>
      </c>
      <c r="E8" s="1">
        <v>8.6</v>
      </c>
      <c r="F8" s="1">
        <v>43</v>
      </c>
      <c r="G8" s="1">
        <v>1.5</v>
      </c>
      <c r="H8" s="1">
        <v>93</v>
      </c>
      <c r="I8" s="1">
        <v>3.2</v>
      </c>
    </row>
    <row r="9" spans="1:9" ht="12.75">
      <c r="A9" s="5" t="s">
        <v>1</v>
      </c>
      <c r="B9" s="1">
        <v>407</v>
      </c>
      <c r="C9" s="1">
        <v>14</v>
      </c>
      <c r="D9" s="1">
        <v>208</v>
      </c>
      <c r="E9" s="1">
        <v>7.2</v>
      </c>
      <c r="F9" s="1">
        <v>54</v>
      </c>
      <c r="G9" s="1">
        <v>1.9</v>
      </c>
      <c r="H9" s="1">
        <v>109</v>
      </c>
      <c r="I9" s="1">
        <v>3.8</v>
      </c>
    </row>
    <row r="10" spans="1:9" ht="12.75">
      <c r="A10" s="5" t="s">
        <v>15</v>
      </c>
      <c r="B10" s="1">
        <v>121</v>
      </c>
      <c r="C10" s="1">
        <v>4.2</v>
      </c>
      <c r="D10" s="1">
        <v>69</v>
      </c>
      <c r="E10" s="1">
        <v>2.4</v>
      </c>
      <c r="F10" s="1">
        <v>26</v>
      </c>
      <c r="G10" s="1">
        <v>0.9</v>
      </c>
      <c r="H10" s="1">
        <v>26</v>
      </c>
      <c r="I10" s="1">
        <v>0.9</v>
      </c>
    </row>
    <row r="11" spans="1:9" ht="12.75">
      <c r="A11" s="5" t="s">
        <v>18</v>
      </c>
      <c r="B11" s="1">
        <v>30</v>
      </c>
      <c r="C11" s="1">
        <v>2</v>
      </c>
      <c r="D11" s="1">
        <v>19</v>
      </c>
      <c r="E11" s="1">
        <v>1.3</v>
      </c>
      <c r="F11" s="1">
        <v>18</v>
      </c>
      <c r="G11" s="1">
        <v>1.2</v>
      </c>
      <c r="H11" s="1">
        <v>7</v>
      </c>
      <c r="I11" s="1">
        <v>0.5</v>
      </c>
    </row>
    <row r="12" spans="1:9" ht="12.75">
      <c r="A12" s="5" t="s">
        <v>17</v>
      </c>
      <c r="B12" s="1">
        <v>15</v>
      </c>
      <c r="C12" s="1">
        <v>1.2</v>
      </c>
      <c r="D12" s="1">
        <v>9</v>
      </c>
      <c r="E12" s="1">
        <v>0.7</v>
      </c>
      <c r="F12" s="1">
        <v>6</v>
      </c>
      <c r="G12" s="1">
        <v>0.5</v>
      </c>
      <c r="H12" s="1">
        <v>9</v>
      </c>
      <c r="I12" s="1">
        <v>0.7</v>
      </c>
    </row>
    <row r="13" spans="1:9" ht="12.75">
      <c r="A13" s="5" t="s">
        <v>20</v>
      </c>
      <c r="B13" s="1">
        <v>1</v>
      </c>
      <c r="C13" s="1">
        <v>0.2</v>
      </c>
      <c r="D13" s="1">
        <v>2</v>
      </c>
      <c r="E13" s="1">
        <v>0.4</v>
      </c>
      <c r="F13" s="1">
        <v>0</v>
      </c>
      <c r="G13" s="1">
        <v>0</v>
      </c>
      <c r="H13" s="1">
        <v>1</v>
      </c>
      <c r="I13" s="1">
        <v>0.2</v>
      </c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 t="s">
        <v>30</v>
      </c>
      <c r="B15" s="1">
        <f aca="true" t="shared" si="0" ref="B15:H15">SUM(B3:B13)</f>
        <v>1601</v>
      </c>
      <c r="C15" s="1">
        <f>ROUND((B15/29),1)</f>
        <v>55.2</v>
      </c>
      <c r="D15" s="1">
        <f t="shared" si="0"/>
        <v>910</v>
      </c>
      <c r="E15" s="1">
        <f>ROUND((D15/29),1)</f>
        <v>31.4</v>
      </c>
      <c r="F15" s="1">
        <f t="shared" si="0"/>
        <v>374</v>
      </c>
      <c r="G15" s="1">
        <f>ROUND((F15/29),1)</f>
        <v>12.9</v>
      </c>
      <c r="H15" s="1">
        <f t="shared" si="0"/>
        <v>459</v>
      </c>
      <c r="I15" s="1">
        <f>ROUND((H15/29),1)</f>
        <v>15.8</v>
      </c>
    </row>
    <row r="18" ht="18">
      <c r="C18" s="3" t="s">
        <v>13</v>
      </c>
    </row>
    <row r="19" spans="1:7" ht="12.75">
      <c r="A19" s="1" t="s">
        <v>0</v>
      </c>
      <c r="B19" s="2" t="s">
        <v>6</v>
      </c>
      <c r="C19" s="2" t="s">
        <v>7</v>
      </c>
      <c r="D19" s="2" t="s">
        <v>8</v>
      </c>
      <c r="E19" s="2" t="s">
        <v>9</v>
      </c>
      <c r="F19" s="2" t="s">
        <v>10</v>
      </c>
      <c r="G19" s="2" t="s">
        <v>11</v>
      </c>
    </row>
    <row r="20" spans="1:7" ht="12.75">
      <c r="A20" s="1" t="s">
        <v>5</v>
      </c>
      <c r="B20" s="1">
        <v>83</v>
      </c>
      <c r="C20" s="1">
        <v>53</v>
      </c>
      <c r="D20" s="1">
        <f aca="true" t="shared" si="1" ref="D20:D30">ROUND(C20/B20*100,1)</f>
        <v>63.9</v>
      </c>
      <c r="E20" s="1">
        <v>172</v>
      </c>
      <c r="F20" s="1">
        <v>50</v>
      </c>
      <c r="G20" s="1">
        <f aca="true" t="shared" si="2" ref="G20:G29">ROUND(F20/E20*100,1)</f>
        <v>29.1</v>
      </c>
    </row>
    <row r="21" spans="1:7" ht="12.75">
      <c r="A21" s="1" t="s">
        <v>4</v>
      </c>
      <c r="B21" s="1">
        <v>143</v>
      </c>
      <c r="C21" s="1">
        <v>96</v>
      </c>
      <c r="D21" s="1">
        <f t="shared" si="1"/>
        <v>67.1</v>
      </c>
      <c r="E21" s="1">
        <v>299</v>
      </c>
      <c r="F21" s="1">
        <v>94</v>
      </c>
      <c r="G21" s="1">
        <f t="shared" si="2"/>
        <v>31.4</v>
      </c>
    </row>
    <row r="22" spans="1:7" ht="12.75">
      <c r="A22" s="1" t="s">
        <v>2</v>
      </c>
      <c r="B22" s="1">
        <v>69</v>
      </c>
      <c r="C22" s="1">
        <v>52</v>
      </c>
      <c r="D22" s="1">
        <f t="shared" si="1"/>
        <v>75.4</v>
      </c>
      <c r="E22" s="1">
        <v>155</v>
      </c>
      <c r="F22" s="1">
        <v>46</v>
      </c>
      <c r="G22" s="1">
        <f t="shared" si="2"/>
        <v>29.7</v>
      </c>
    </row>
    <row r="23" spans="1:7" ht="12.75">
      <c r="A23" s="1" t="s">
        <v>16</v>
      </c>
      <c r="B23" s="1">
        <v>8</v>
      </c>
      <c r="C23" s="1">
        <v>2</v>
      </c>
      <c r="D23" s="1">
        <f t="shared" si="1"/>
        <v>25</v>
      </c>
      <c r="E23" s="1">
        <v>22</v>
      </c>
      <c r="F23" s="1">
        <v>8</v>
      </c>
      <c r="G23" s="1">
        <f t="shared" si="2"/>
        <v>36.4</v>
      </c>
    </row>
    <row r="24" spans="1:7" ht="12.75">
      <c r="A24" s="1" t="s">
        <v>14</v>
      </c>
      <c r="B24" s="1">
        <v>17</v>
      </c>
      <c r="C24" s="1">
        <v>8</v>
      </c>
      <c r="D24" s="1">
        <f t="shared" si="1"/>
        <v>47.1</v>
      </c>
      <c r="E24" s="1">
        <v>94</v>
      </c>
      <c r="F24" s="1">
        <v>20</v>
      </c>
      <c r="G24" s="1">
        <f t="shared" si="2"/>
        <v>21.3</v>
      </c>
    </row>
    <row r="25" spans="1:7" ht="12.75">
      <c r="A25" s="1" t="s">
        <v>3</v>
      </c>
      <c r="B25" s="1">
        <v>78</v>
      </c>
      <c r="C25" s="1">
        <v>52</v>
      </c>
      <c r="D25" s="1">
        <f t="shared" si="1"/>
        <v>66.7</v>
      </c>
      <c r="E25" s="1">
        <v>343</v>
      </c>
      <c r="F25" s="1">
        <v>127</v>
      </c>
      <c r="G25" s="1">
        <f t="shared" si="2"/>
        <v>37</v>
      </c>
    </row>
    <row r="26" spans="1:7" ht="12.75">
      <c r="A26" s="1" t="s">
        <v>1</v>
      </c>
      <c r="B26" s="1">
        <v>181</v>
      </c>
      <c r="C26" s="1">
        <v>109</v>
      </c>
      <c r="D26" s="1">
        <f t="shared" si="1"/>
        <v>60.2</v>
      </c>
      <c r="E26" s="1">
        <v>427</v>
      </c>
      <c r="F26" s="1">
        <v>147</v>
      </c>
      <c r="G26" s="1">
        <f t="shared" si="2"/>
        <v>34.4</v>
      </c>
    </row>
    <row r="27" spans="1:7" ht="12.75">
      <c r="A27" s="1" t="s">
        <v>15</v>
      </c>
      <c r="B27" s="1">
        <v>57</v>
      </c>
      <c r="C27" s="1">
        <v>41</v>
      </c>
      <c r="D27" s="1">
        <f t="shared" si="1"/>
        <v>71.9</v>
      </c>
      <c r="E27" s="1">
        <v>121</v>
      </c>
      <c r="F27" s="1">
        <v>40</v>
      </c>
      <c r="G27" s="1">
        <f t="shared" si="2"/>
        <v>33.1</v>
      </c>
    </row>
    <row r="28" spans="1:7" ht="12.75">
      <c r="A28" s="1" t="s">
        <v>18</v>
      </c>
      <c r="B28" s="1">
        <v>8</v>
      </c>
      <c r="C28" s="1">
        <v>6</v>
      </c>
      <c r="D28" s="1">
        <f t="shared" si="1"/>
        <v>75</v>
      </c>
      <c r="E28" s="1">
        <v>32</v>
      </c>
      <c r="F28" s="1">
        <v>12</v>
      </c>
      <c r="G28" s="1">
        <f t="shared" si="2"/>
        <v>37.5</v>
      </c>
    </row>
    <row r="29" spans="1:7" ht="12.75">
      <c r="A29" s="1" t="s">
        <v>17</v>
      </c>
      <c r="B29" s="1">
        <v>3</v>
      </c>
      <c r="C29" s="1">
        <v>1</v>
      </c>
      <c r="D29" s="1">
        <f t="shared" si="1"/>
        <v>33.3</v>
      </c>
      <c r="E29" s="1">
        <v>10</v>
      </c>
      <c r="F29" s="1">
        <v>7</v>
      </c>
      <c r="G29" s="1">
        <f t="shared" si="2"/>
        <v>70</v>
      </c>
    </row>
    <row r="30" spans="1:7" ht="12.75">
      <c r="A30" s="1" t="s">
        <v>20</v>
      </c>
      <c r="B30" s="1">
        <v>2</v>
      </c>
      <c r="C30" s="1">
        <v>1</v>
      </c>
      <c r="D30" s="1">
        <f t="shared" si="1"/>
        <v>50</v>
      </c>
      <c r="E30" s="1">
        <v>3</v>
      </c>
      <c r="F30" s="1">
        <v>0</v>
      </c>
      <c r="G30" s="1">
        <v>0</v>
      </c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 t="s">
        <v>12</v>
      </c>
      <c r="B32" s="1">
        <f>SUM(B20:B30)</f>
        <v>649</v>
      </c>
      <c r="C32" s="1">
        <f>SUM(C20:C30)</f>
        <v>421</v>
      </c>
      <c r="D32" s="1">
        <f>ROUND(C32/B32*100,1)</f>
        <v>64.9</v>
      </c>
      <c r="E32" s="1">
        <f>SUM(E20:E30)</f>
        <v>1678</v>
      </c>
      <c r="F32" s="1">
        <f>SUM(F20:F30)</f>
        <v>551</v>
      </c>
      <c r="G32" s="1">
        <f>ROUND(F32/E32*100,1)</f>
        <v>32.8</v>
      </c>
    </row>
    <row r="39" ht="12.75">
      <c r="H39" t="s">
        <v>19</v>
      </c>
    </row>
  </sheetData>
  <printOptions/>
  <pageMargins left="0.75" right="0.75" top="1" bottom="1" header="0.5" footer="0.5"/>
  <pageSetup fitToHeight="1" fitToWidth="1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Edward Meeker</cp:lastModifiedBy>
  <cp:lastPrinted>2006-03-30T01:21:50Z</cp:lastPrinted>
  <dcterms:created xsi:type="dcterms:W3CDTF">2000-12-03T20:53:33Z</dcterms:created>
  <dcterms:modified xsi:type="dcterms:W3CDTF">2006-11-06T01:18:43Z</dcterms:modified>
  <cp:category/>
  <cp:version/>
  <cp:contentType/>
  <cp:contentStatus/>
</cp:coreProperties>
</file>