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<sst xmlns="http://schemas.openxmlformats.org/spreadsheetml/2006/main" count="48" uniqueCount="34">
  <si>
    <t>PLAYER</t>
  </si>
  <si>
    <t>FTA</t>
  </si>
  <si>
    <t>FTM</t>
  </si>
  <si>
    <t>FTP</t>
  </si>
  <si>
    <t>FGA</t>
  </si>
  <si>
    <t>FGM</t>
  </si>
  <si>
    <t>FGP</t>
  </si>
  <si>
    <t>TOTAL</t>
  </si>
  <si>
    <t>SHOOTING PERCENT</t>
  </si>
  <si>
    <t>Janele Divins</t>
  </si>
  <si>
    <t>Tiffany Corle</t>
  </si>
  <si>
    <t xml:space="preserve"> </t>
  </si>
  <si>
    <t>Mackenzie Shirey</t>
  </si>
  <si>
    <t>TEAM STATS</t>
  </si>
  <si>
    <t>Points</t>
  </si>
  <si>
    <t>PPG</t>
  </si>
  <si>
    <t>Rebounds</t>
  </si>
  <si>
    <t>RPG</t>
  </si>
  <si>
    <t>Assists</t>
  </si>
  <si>
    <t>APG</t>
  </si>
  <si>
    <t>Steals</t>
  </si>
  <si>
    <t>SPG</t>
  </si>
  <si>
    <t>Team Total</t>
  </si>
  <si>
    <t>Denyelle Painter</t>
  </si>
  <si>
    <t>Alicia Anthony</t>
  </si>
  <si>
    <t>Heather Booth</t>
  </si>
  <si>
    <t>Meagan Booth</t>
  </si>
  <si>
    <t>Corri Seybert</t>
  </si>
  <si>
    <t>Blocks</t>
  </si>
  <si>
    <t>BPG</t>
  </si>
  <si>
    <t>Torri Smith</t>
  </si>
  <si>
    <t>Lanae Cicciarelli</t>
  </si>
  <si>
    <t>Courtney Frederick</t>
  </si>
  <si>
    <t>Melissa Shook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</si>
</sst>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workbookViewId="0" topLeftCell="A1">
      <selection activeCell="H32" sqref="H32"/>
    </sheetView>
  </sheetViews>
  <sheetFormatPr defaultColWidth="9.140625" defaultRowHeight="12.75"/>
  <cols>
    <col min="1" max="1" width="16.00390625" style="0" customWidth="1"/>
    <col min="2" max="9" width="9.28125" style="0" customWidth="1"/>
  </cols>
  <sheetData>
    <row r="1" spans="2:3" ht="18">
      <c r="B1" t="s">
        <v>11</v>
      </c>
      <c r="C1" s="3" t="s">
        <v>13</v>
      </c>
    </row>
    <row r="2" spans="1:11" ht="12.75">
      <c r="A2" s="4" t="s">
        <v>0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28</v>
      </c>
      <c r="K2" s="1" t="s">
        <v>29</v>
      </c>
    </row>
    <row r="3" spans="1:11" ht="12.75">
      <c r="A3" s="5" t="s">
        <v>24</v>
      </c>
      <c r="B3" s="1">
        <v>199</v>
      </c>
      <c r="C3" s="1">
        <v>6.4</v>
      </c>
      <c r="D3" s="1">
        <v>113</v>
      </c>
      <c r="E3" s="1">
        <v>3.6</v>
      </c>
      <c r="F3" s="1">
        <v>39</v>
      </c>
      <c r="G3" s="1">
        <v>1.3</v>
      </c>
      <c r="H3" s="1">
        <v>21</v>
      </c>
      <c r="I3" s="1">
        <v>0.7</v>
      </c>
      <c r="J3" s="6">
        <v>6</v>
      </c>
      <c r="K3" s="6">
        <v>0.2</v>
      </c>
    </row>
    <row r="4" spans="1:11" ht="12.75">
      <c r="A4" s="5" t="s">
        <v>25</v>
      </c>
      <c r="B4" s="1">
        <v>43</v>
      </c>
      <c r="C4" s="1">
        <v>1.7</v>
      </c>
      <c r="D4" s="1">
        <v>37</v>
      </c>
      <c r="E4" s="1">
        <v>1.5</v>
      </c>
      <c r="F4" s="1">
        <v>14</v>
      </c>
      <c r="G4" s="1">
        <v>0.6</v>
      </c>
      <c r="H4" s="1">
        <v>22</v>
      </c>
      <c r="I4" s="1">
        <v>0.9</v>
      </c>
      <c r="J4" s="1">
        <v>0</v>
      </c>
      <c r="K4" s="1">
        <v>0</v>
      </c>
    </row>
    <row r="5" spans="1:11" ht="12.75">
      <c r="A5" s="5" t="s">
        <v>26</v>
      </c>
      <c r="B5" s="1">
        <v>116</v>
      </c>
      <c r="C5" s="1">
        <v>3.7</v>
      </c>
      <c r="D5" s="1">
        <v>79</v>
      </c>
      <c r="E5" s="1">
        <v>2.5</v>
      </c>
      <c r="F5" s="1">
        <v>31</v>
      </c>
      <c r="G5" s="1">
        <v>1</v>
      </c>
      <c r="H5" s="1">
        <v>47</v>
      </c>
      <c r="I5" s="1">
        <v>1.5</v>
      </c>
      <c r="J5" s="6">
        <v>3</v>
      </c>
      <c r="K5" s="6">
        <v>0.1</v>
      </c>
    </row>
    <row r="6" spans="1:11" ht="12.75">
      <c r="A6" s="5" t="s">
        <v>10</v>
      </c>
      <c r="B6" s="1">
        <v>542</v>
      </c>
      <c r="C6" s="1">
        <v>17.5</v>
      </c>
      <c r="D6" s="1">
        <v>268</v>
      </c>
      <c r="E6" s="1">
        <v>8.6</v>
      </c>
      <c r="F6" s="1">
        <v>117</v>
      </c>
      <c r="G6" s="1">
        <v>3.8</v>
      </c>
      <c r="H6" s="1">
        <v>117</v>
      </c>
      <c r="I6" s="1">
        <v>3.8</v>
      </c>
      <c r="J6" s="1">
        <v>27</v>
      </c>
      <c r="K6" s="1">
        <v>0.9</v>
      </c>
    </row>
    <row r="7" spans="1:11" ht="12.75">
      <c r="A7" s="5" t="s">
        <v>9</v>
      </c>
      <c r="B7" s="1">
        <v>259</v>
      </c>
      <c r="C7" s="1">
        <v>8.6</v>
      </c>
      <c r="D7" s="1">
        <v>74</v>
      </c>
      <c r="E7" s="1">
        <v>2.5</v>
      </c>
      <c r="F7" s="1">
        <v>80</v>
      </c>
      <c r="G7" s="1">
        <v>2.7</v>
      </c>
      <c r="H7" s="1">
        <v>84</v>
      </c>
      <c r="I7" s="1">
        <v>2.8</v>
      </c>
      <c r="J7" s="6">
        <v>2</v>
      </c>
      <c r="K7" s="6">
        <v>0.1</v>
      </c>
    </row>
    <row r="8" spans="1:11" ht="12.75">
      <c r="A8" s="5" t="s">
        <v>23</v>
      </c>
      <c r="B8" s="1">
        <v>205</v>
      </c>
      <c r="C8" s="1">
        <v>6.6</v>
      </c>
      <c r="D8" s="1">
        <v>155</v>
      </c>
      <c r="E8" s="1">
        <v>5</v>
      </c>
      <c r="F8" s="1">
        <v>23</v>
      </c>
      <c r="G8" s="1">
        <v>0.7</v>
      </c>
      <c r="H8" s="1">
        <v>32</v>
      </c>
      <c r="I8" s="1">
        <v>1</v>
      </c>
      <c r="J8" s="1">
        <v>5</v>
      </c>
      <c r="K8" s="1">
        <v>0.2</v>
      </c>
    </row>
    <row r="9" spans="1:11" ht="12.75">
      <c r="A9" s="5" t="s">
        <v>27</v>
      </c>
      <c r="B9" s="1">
        <v>43</v>
      </c>
      <c r="C9" s="1">
        <v>1.5</v>
      </c>
      <c r="D9" s="1">
        <v>90</v>
      </c>
      <c r="E9" s="1">
        <v>3.1</v>
      </c>
      <c r="F9" s="1">
        <v>10</v>
      </c>
      <c r="G9" s="1">
        <v>0.3</v>
      </c>
      <c r="H9" s="1">
        <v>17</v>
      </c>
      <c r="I9" s="1">
        <v>0.6</v>
      </c>
      <c r="J9" s="6">
        <v>2</v>
      </c>
      <c r="K9" s="6">
        <v>0.1</v>
      </c>
    </row>
    <row r="10" spans="1:11" ht="12.75">
      <c r="A10" s="5" t="s">
        <v>12</v>
      </c>
      <c r="B10" s="1">
        <v>254</v>
      </c>
      <c r="C10" s="1">
        <v>8.2</v>
      </c>
      <c r="D10" s="1">
        <v>183</v>
      </c>
      <c r="E10" s="1">
        <v>5.9</v>
      </c>
      <c r="F10" s="1">
        <v>92</v>
      </c>
      <c r="G10" s="1">
        <v>3</v>
      </c>
      <c r="H10" s="1">
        <v>79</v>
      </c>
      <c r="I10" s="1">
        <v>2.5</v>
      </c>
      <c r="J10" s="1">
        <v>15</v>
      </c>
      <c r="K10" s="1">
        <v>0.5</v>
      </c>
    </row>
    <row r="11" spans="1:11" ht="12.75">
      <c r="A11" s="10" t="s">
        <v>30</v>
      </c>
      <c r="B11" s="1">
        <v>193</v>
      </c>
      <c r="C11" s="1">
        <v>6.2</v>
      </c>
      <c r="D11" s="1">
        <v>110</v>
      </c>
      <c r="E11" s="1">
        <v>3.5</v>
      </c>
      <c r="F11" s="1">
        <v>45</v>
      </c>
      <c r="G11" s="1">
        <v>1.5</v>
      </c>
      <c r="H11" s="1">
        <v>57</v>
      </c>
      <c r="I11" s="1">
        <v>1.8</v>
      </c>
      <c r="J11" s="6">
        <v>9</v>
      </c>
      <c r="K11" s="6">
        <v>0.3</v>
      </c>
    </row>
    <row r="12" spans="1:11" ht="12.75">
      <c r="A12" s="8" t="s">
        <v>31</v>
      </c>
      <c r="B12" s="1">
        <v>7</v>
      </c>
      <c r="C12" s="1">
        <v>0.5</v>
      </c>
      <c r="D12" s="1">
        <v>14</v>
      </c>
      <c r="E12" s="1">
        <v>1</v>
      </c>
      <c r="F12" s="1">
        <v>3</v>
      </c>
      <c r="G12" s="1">
        <v>0.2</v>
      </c>
      <c r="H12" s="1">
        <v>1</v>
      </c>
      <c r="I12" s="1">
        <v>0.1</v>
      </c>
      <c r="J12" s="1">
        <v>1</v>
      </c>
      <c r="K12" s="1">
        <v>0.1</v>
      </c>
    </row>
    <row r="13" spans="1:11" ht="12.75">
      <c r="A13" s="5" t="s">
        <v>32</v>
      </c>
      <c r="B13" s="1">
        <v>17</v>
      </c>
      <c r="C13" s="1">
        <v>1.1</v>
      </c>
      <c r="D13" s="1">
        <v>15</v>
      </c>
      <c r="E13" s="1">
        <v>0.9</v>
      </c>
      <c r="F13" s="1">
        <v>7</v>
      </c>
      <c r="G13" s="1">
        <v>0.4</v>
      </c>
      <c r="H13" s="1">
        <v>5</v>
      </c>
      <c r="I13" s="1">
        <v>0.3</v>
      </c>
      <c r="J13" s="6">
        <v>0</v>
      </c>
      <c r="K13" s="6">
        <v>0</v>
      </c>
    </row>
    <row r="14" spans="1:11" ht="12.75">
      <c r="A14" s="8" t="s">
        <v>33</v>
      </c>
      <c r="B14" s="1">
        <v>5</v>
      </c>
      <c r="C14" s="1">
        <v>0.4</v>
      </c>
      <c r="D14" s="1">
        <v>16</v>
      </c>
      <c r="E14" s="1">
        <v>1.2</v>
      </c>
      <c r="F14" s="1">
        <v>6</v>
      </c>
      <c r="G14" s="1">
        <v>0.5</v>
      </c>
      <c r="H14" s="1">
        <v>2</v>
      </c>
      <c r="I14" s="1">
        <v>0.2</v>
      </c>
      <c r="J14" s="1">
        <v>0</v>
      </c>
      <c r="K14" s="1">
        <v>0</v>
      </c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6"/>
      <c r="K15" s="6"/>
    </row>
    <row r="16" spans="1:11" ht="12.75">
      <c r="A16" s="1" t="s">
        <v>22</v>
      </c>
      <c r="B16" s="1">
        <f>SUM(B3:B14)</f>
        <v>1883</v>
      </c>
      <c r="C16" s="1">
        <f>ROUND((B16/31),1)</f>
        <v>60.7</v>
      </c>
      <c r="D16" s="1">
        <f>SUM(D3:D14)</f>
        <v>1154</v>
      </c>
      <c r="E16" s="1">
        <f>ROUND((D16/31),1)</f>
        <v>37.2</v>
      </c>
      <c r="F16" s="1">
        <f>SUM(F3:F14)</f>
        <v>467</v>
      </c>
      <c r="G16" s="1">
        <f>ROUND((F16/31),1)</f>
        <v>15.1</v>
      </c>
      <c r="H16" s="1">
        <f>SUM(H3:H14)</f>
        <v>484</v>
      </c>
      <c r="I16" s="1">
        <f>ROUND((H16/31),1)</f>
        <v>15.6</v>
      </c>
      <c r="J16" s="1">
        <f>SUM(J3:J14)</f>
        <v>70</v>
      </c>
      <c r="K16" s="1">
        <f>ROUND((J16/31),1)</f>
        <v>2.3</v>
      </c>
    </row>
    <row r="19" ht="18">
      <c r="C19" s="3" t="s">
        <v>8</v>
      </c>
    </row>
    <row r="20" spans="1:8" ht="12.75">
      <c r="A20" s="1" t="s">
        <v>0</v>
      </c>
      <c r="B20" s="2" t="s">
        <v>1</v>
      </c>
      <c r="C20" s="2" t="s">
        <v>2</v>
      </c>
      <c r="D20" s="2" t="s">
        <v>3</v>
      </c>
      <c r="E20" s="2" t="s">
        <v>4</v>
      </c>
      <c r="F20" s="2" t="s">
        <v>5</v>
      </c>
      <c r="G20" s="2" t="s">
        <v>6</v>
      </c>
      <c r="H20" s="7"/>
    </row>
    <row r="21" spans="1:7" ht="12.75">
      <c r="A21" s="5" t="s">
        <v>24</v>
      </c>
      <c r="B21" s="1">
        <v>26</v>
      </c>
      <c r="C21" s="1">
        <v>13</v>
      </c>
      <c r="D21" s="1">
        <f aca="true" t="shared" si="0" ref="D21:D32">ROUND(C21/B21*100,1)</f>
        <v>50</v>
      </c>
      <c r="E21" s="1">
        <v>218</v>
      </c>
      <c r="F21" s="1">
        <v>78</v>
      </c>
      <c r="G21" s="1">
        <f aca="true" t="shared" si="1" ref="G21:G32">ROUND(F21/E21*100,1)</f>
        <v>35.8</v>
      </c>
    </row>
    <row r="22" spans="1:7" ht="12.75">
      <c r="A22" s="5" t="s">
        <v>25</v>
      </c>
      <c r="B22" s="1">
        <v>24</v>
      </c>
      <c r="C22" s="1">
        <v>12</v>
      </c>
      <c r="D22" s="1">
        <f t="shared" si="0"/>
        <v>50</v>
      </c>
      <c r="E22" s="1">
        <v>52</v>
      </c>
      <c r="F22" s="1">
        <v>14</v>
      </c>
      <c r="G22" s="1">
        <f t="shared" si="1"/>
        <v>26.9</v>
      </c>
    </row>
    <row r="23" spans="1:7" ht="12.75">
      <c r="A23" s="5" t="s">
        <v>26</v>
      </c>
      <c r="B23" s="1">
        <v>45</v>
      </c>
      <c r="C23" s="1">
        <v>18</v>
      </c>
      <c r="D23" s="1">
        <f t="shared" si="0"/>
        <v>40</v>
      </c>
      <c r="E23" s="1">
        <v>123</v>
      </c>
      <c r="F23" s="1">
        <v>47</v>
      </c>
      <c r="G23" s="1">
        <f t="shared" si="1"/>
        <v>38.2</v>
      </c>
    </row>
    <row r="24" spans="1:7" ht="12.75">
      <c r="A24" s="1" t="s">
        <v>10</v>
      </c>
      <c r="B24" s="1">
        <v>167</v>
      </c>
      <c r="C24" s="1">
        <v>94</v>
      </c>
      <c r="D24" s="1">
        <f t="shared" si="0"/>
        <v>56.3</v>
      </c>
      <c r="E24" s="1">
        <v>433</v>
      </c>
      <c r="F24" s="1">
        <v>215</v>
      </c>
      <c r="G24" s="1">
        <f t="shared" si="1"/>
        <v>49.7</v>
      </c>
    </row>
    <row r="25" spans="1:7" ht="12.75">
      <c r="A25" s="1" t="s">
        <v>9</v>
      </c>
      <c r="B25" s="1">
        <v>52</v>
      </c>
      <c r="C25" s="1">
        <v>37</v>
      </c>
      <c r="D25" s="1">
        <f t="shared" si="0"/>
        <v>71.2</v>
      </c>
      <c r="E25" s="1">
        <v>180</v>
      </c>
      <c r="F25" s="1">
        <v>97</v>
      </c>
      <c r="G25" s="1">
        <f t="shared" si="1"/>
        <v>53.9</v>
      </c>
    </row>
    <row r="26" spans="1:7" ht="12.75">
      <c r="A26" s="1" t="s">
        <v>23</v>
      </c>
      <c r="B26" s="1">
        <v>83</v>
      </c>
      <c r="C26" s="1">
        <v>49</v>
      </c>
      <c r="D26" s="1">
        <f t="shared" si="0"/>
        <v>59</v>
      </c>
      <c r="E26" s="1">
        <v>219</v>
      </c>
      <c r="F26" s="1">
        <v>76</v>
      </c>
      <c r="G26" s="1">
        <f t="shared" si="1"/>
        <v>34.7</v>
      </c>
    </row>
    <row r="27" spans="1:7" ht="12.75">
      <c r="A27" s="5" t="s">
        <v>27</v>
      </c>
      <c r="B27" s="1">
        <v>19</v>
      </c>
      <c r="C27" s="1">
        <v>9</v>
      </c>
      <c r="D27" s="1">
        <f t="shared" si="0"/>
        <v>47.4</v>
      </c>
      <c r="E27" s="1">
        <v>44</v>
      </c>
      <c r="F27" s="1">
        <v>12</v>
      </c>
      <c r="G27" s="1">
        <f t="shared" si="1"/>
        <v>27.3</v>
      </c>
    </row>
    <row r="28" spans="1:7" ht="12.75">
      <c r="A28" s="1" t="s">
        <v>12</v>
      </c>
      <c r="B28" s="1">
        <v>141</v>
      </c>
      <c r="C28" s="1">
        <v>91</v>
      </c>
      <c r="D28" s="1">
        <f t="shared" si="0"/>
        <v>64.5</v>
      </c>
      <c r="E28" s="1">
        <v>212</v>
      </c>
      <c r="F28" s="1">
        <v>77</v>
      </c>
      <c r="G28" s="1">
        <f t="shared" si="1"/>
        <v>36.3</v>
      </c>
    </row>
    <row r="29" spans="1:7" ht="12.75">
      <c r="A29" s="11" t="s">
        <v>30</v>
      </c>
      <c r="B29" s="1">
        <v>25</v>
      </c>
      <c r="C29" s="1">
        <v>17</v>
      </c>
      <c r="D29" s="1">
        <f t="shared" si="0"/>
        <v>68</v>
      </c>
      <c r="E29" s="1">
        <v>210</v>
      </c>
      <c r="F29" s="1">
        <v>82</v>
      </c>
      <c r="G29" s="1">
        <f t="shared" si="1"/>
        <v>39</v>
      </c>
    </row>
    <row r="30" spans="1:7" ht="12.75">
      <c r="A30" s="9" t="s">
        <v>31</v>
      </c>
      <c r="B30" s="1">
        <v>6</v>
      </c>
      <c r="C30" s="1">
        <v>3</v>
      </c>
      <c r="D30" s="1">
        <f t="shared" si="0"/>
        <v>50</v>
      </c>
      <c r="E30" s="1">
        <v>15</v>
      </c>
      <c r="F30" s="1">
        <v>2</v>
      </c>
      <c r="G30" s="1">
        <f t="shared" si="1"/>
        <v>13.3</v>
      </c>
    </row>
    <row r="31" spans="1:7" ht="12.75">
      <c r="A31" s="5" t="s">
        <v>32</v>
      </c>
      <c r="B31" s="1">
        <v>1</v>
      </c>
      <c r="C31" s="1">
        <v>0</v>
      </c>
      <c r="D31" s="1">
        <f t="shared" si="0"/>
        <v>0</v>
      </c>
      <c r="E31" s="1">
        <v>28</v>
      </c>
      <c r="F31" s="1">
        <v>9</v>
      </c>
      <c r="G31" s="1">
        <f t="shared" si="1"/>
        <v>32.1</v>
      </c>
    </row>
    <row r="32" spans="1:7" ht="12.75">
      <c r="A32" s="8" t="s">
        <v>33</v>
      </c>
      <c r="B32" s="1">
        <v>2</v>
      </c>
      <c r="C32" s="1">
        <v>1</v>
      </c>
      <c r="D32" s="1">
        <f t="shared" si="0"/>
        <v>50</v>
      </c>
      <c r="E32" s="1">
        <v>9</v>
      </c>
      <c r="F32" s="1">
        <v>2</v>
      </c>
      <c r="G32" s="1">
        <f t="shared" si="1"/>
        <v>22.2</v>
      </c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 t="s">
        <v>7</v>
      </c>
      <c r="B34" s="1">
        <f>SUM(B21:B32)</f>
        <v>591</v>
      </c>
      <c r="C34" s="1">
        <f>SUM(C21:C32)</f>
        <v>344</v>
      </c>
      <c r="D34" s="1">
        <f>ROUND(C34/B34*100,1)</f>
        <v>58.2</v>
      </c>
      <c r="E34" s="1">
        <f>SUM(E21:E32)</f>
        <v>1743</v>
      </c>
      <c r="F34" s="1">
        <f>SUM(F21:F32)</f>
        <v>711</v>
      </c>
      <c r="G34" s="1">
        <f>ROUND(F34/E34*100,1)</f>
        <v>40.8</v>
      </c>
    </row>
    <row r="43" ht="12.75">
      <c r="H43" t="s">
        <v>11</v>
      </c>
    </row>
  </sheetData>
  <printOptions/>
  <pageMargins left="0.75" right="0.75" top="1" bottom="1" header="0.5" footer="0.5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Edward Meeker</dc:creator>
  <cp:keywords/>
  <dc:description/>
  <cp:lastModifiedBy>Joshua Meeker</cp:lastModifiedBy>
  <cp:lastPrinted>2003-07-10T21:31:11Z</cp:lastPrinted>
  <dcterms:created xsi:type="dcterms:W3CDTF">2000-12-03T20:53:33Z</dcterms:created>
  <dcterms:modified xsi:type="dcterms:W3CDTF">2007-04-06T16:12:34Z</dcterms:modified>
  <cp:category/>
  <cp:version/>
  <cp:contentType/>
  <cp:contentStatus/>
</cp:coreProperties>
</file>